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NABAVA\2018\materijal za čišćenje\"/>
    </mc:Choice>
  </mc:AlternateContent>
  <bookViews>
    <workbookView xWindow="0" yWindow="0" windowWidth="28800" windowHeight="11730"/>
  </bookViews>
  <sheets>
    <sheet name="Sheet1" sheetId="1" r:id="rId1"/>
  </sheets>
  <definedNames>
    <definedName name="_xlnm.Print_Area" localSheetId="0">Sheet1!$A$1:$H$65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5" i="1"/>
  <c r="G44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0" i="1"/>
</calcChain>
</file>

<file path=xl/sharedStrings.xml><?xml version="1.0" encoding="utf-8"?>
<sst xmlns="http://schemas.openxmlformats.org/spreadsheetml/2006/main" count="116" uniqueCount="86">
  <si>
    <t>TROŠKOVNIK - SPECIFIKACIJA ROBE</t>
  </si>
  <si>
    <t>6 (4x5)</t>
  </si>
  <si>
    <t>Vreće za smeće male</t>
  </si>
  <si>
    <t>PAK</t>
  </si>
  <si>
    <t>pakiranje 15/1, crne vreće za smeće 50x60</t>
  </si>
  <si>
    <t>Vreće za smeće velike</t>
  </si>
  <si>
    <t>pakiranje 10/1, crne vreće za smeće 70x110</t>
  </si>
  <si>
    <t>Sobna metla (partviš)</t>
  </si>
  <si>
    <t>KOM</t>
  </si>
  <si>
    <t>s plastičnom drškom i plastičnim nastavkom od nježne dlake</t>
  </si>
  <si>
    <t>Metla s drškom, sirak - velika</t>
  </si>
  <si>
    <t>s drvenom drškom i dlakom od biljke sirak, 5x šivana</t>
  </si>
  <si>
    <t>Tekuće sredstvo za čišćenje drvenih podova 750 ml</t>
  </si>
  <si>
    <t xml:space="preserve">Tekuće antibakterijsko sredstvo za čišćenje sanitarija </t>
  </si>
  <si>
    <t xml:space="preserve">Tekuće sredstvo za čišćenje osjetljivih površina poput mramora i keramike </t>
  </si>
  <si>
    <t>Spužva za pranje posuđa 10/1</t>
  </si>
  <si>
    <t>za ribanje i odstranjivanje tvrdokorne prljavštine te ostataka hrane na posuđu, dvije strane (spužva, abrazivna)</t>
  </si>
  <si>
    <t xml:space="preserve">Toaletni papir </t>
  </si>
  <si>
    <t>pakiranje 10/1, troslojni</t>
  </si>
  <si>
    <t xml:space="preserve">Tekuće sredstvo za ručno pranje posuđa </t>
  </si>
  <si>
    <t>500ml, za otklananje masnoća pri ručnom pranju posuđa</t>
  </si>
  <si>
    <t>Rukavice gumene</t>
  </si>
  <si>
    <t>PAR</t>
  </si>
  <si>
    <t xml:space="preserve">od prirodnog lateksa sa pamučnom podstavom, hrapavi profil na dlanu za dobar zahvat, protiv sklizanja </t>
  </si>
  <si>
    <t>Jednokratne rukavice</t>
  </si>
  <si>
    <t>KUT</t>
  </si>
  <si>
    <t>pakiranje 100/1, zaštitne rukavice za jednokratnu upotrebu, od prirodnog lateksa, elastične i tanke za odličan osjet opipa, s puderom</t>
  </si>
  <si>
    <t>Krema za ruke</t>
  </si>
  <si>
    <t>75 ml, zaštitna krema za učinkovitu njegu i zaštitu</t>
  </si>
  <si>
    <t xml:space="preserve">Sredstvo za čišćenje i odmašćivanje u kuhinji i kupaonici  </t>
  </si>
  <si>
    <t xml:space="preserve">Tekuće sredstvo za čišćenje kamenca </t>
  </si>
  <si>
    <t xml:space="preserve">Univerzalno sredstvo za čišćenje tvrdih površina, tekstila, gume, plastike </t>
  </si>
  <si>
    <t>Sredstvo za otklanjanje kamenca i hrđe u raspršivaču</t>
  </si>
  <si>
    <t>Gusto tekuće dezinfekcijsko sredstvo, protiv kamenca</t>
  </si>
  <si>
    <t>Papirnati ručnici</t>
  </si>
  <si>
    <t>pakiranje po 2 komada, u roli, troslojni</t>
  </si>
  <si>
    <t>Moćo uložak špaga za brisanje poda</t>
  </si>
  <si>
    <t>Kanta s ocjeđivačem</t>
  </si>
  <si>
    <t>PVC kanata s cjedilom i ručkom</t>
  </si>
  <si>
    <t xml:space="preserve">Tekuće sredstvo za pranje staklenih površina sa raspršivačem </t>
  </si>
  <si>
    <t>Moćo uložak trake za brisanje poda</t>
  </si>
  <si>
    <t>Tekuće sredstvo za čišćenje i dezinfekciju WC-a i otapanje kamenca</t>
  </si>
  <si>
    <t>Tekuće sredstvo za drvene površina</t>
  </si>
  <si>
    <t xml:space="preserve">500 ml, s raspršivačem </t>
  </si>
  <si>
    <t>Tekući sapun za pranje i njegu ruku</t>
  </si>
  <si>
    <t>1000 ml</t>
  </si>
  <si>
    <t>Detergent za rublje</t>
  </si>
  <si>
    <t>pakiranje 3 kg, detergent za strojno pranje rublja, učinkovito pranje na visokim i niskim temperaturama, uklanja mrlje zahvaljujući djelovanju formulacije smjese enzima i sustava za bijeljenje</t>
  </si>
  <si>
    <t>Solna kiselina 1/1</t>
  </si>
  <si>
    <t>1000 ml, sastojci: voda, klorovodična kiselina</t>
  </si>
  <si>
    <t>Lopatica za smeće na štapu</t>
  </si>
  <si>
    <t>WC četka s postoljem</t>
  </si>
  <si>
    <t>od plastike, boja: bijela</t>
  </si>
  <si>
    <t xml:space="preserve">Krpa za laštenje poda </t>
  </si>
  <si>
    <t>Teleskop štap oprašivač</t>
  </si>
  <si>
    <t>s teleskopskom drškom i nastavkom sa umjetnim vlaknima koja privlače prašinu i paučinu</t>
  </si>
  <si>
    <t xml:space="preserve">Tekuće sredstvo za čišćenje odvoda </t>
  </si>
  <si>
    <t>1000 ml, gusto sredstvo za odčepljivanje odvodnih cijevi</t>
  </si>
  <si>
    <t xml:space="preserve">  UKUPNO CIJENA PONUDE BEZ PDV-A</t>
  </si>
  <si>
    <t xml:space="preserve">  UKUPNI IZNOS PDV-A</t>
  </si>
  <si>
    <t xml:space="preserve">  SVEUKUPNA CIJENA PONUDE S PDV-OM</t>
  </si>
  <si>
    <t xml:space="preserve">R. BR.      </t>
  </si>
  <si>
    <t>NAZIV ARTIKLA</t>
  </si>
  <si>
    <t>JEDINICA MJERE</t>
  </si>
  <si>
    <t>PLANIRANE GODIŠNJE OKVIRNE KOLIČINE</t>
  </si>
  <si>
    <t>OPIS ARTIKLA</t>
  </si>
  <si>
    <t>JEDINIČNE CIJENE (bez PDV-a)</t>
  </si>
  <si>
    <t>UKUPNA CIJENA (bez PDV-a)</t>
  </si>
  <si>
    <t>TIP ARTIKLA I NAZIV PROIZVOĐAČA</t>
  </si>
  <si>
    <t>Predmet nabave: materijal i sredstva za čišćenje za 2019. godinu (evidencijski broj nabave: 2018 - 08)</t>
  </si>
  <si>
    <t>Univerzalna tekućina za čišćenje podova</t>
  </si>
  <si>
    <t>750 ml, 3 u 1 - sredstvo za temeljito čišćenje, otapanje kamenca i dezinfekciju cijele kupaonice s osvježavajućim mirisom, za čišćenje i uništavanje svih poznatih mikroorganizama, &lt;5% anionska površinski aktivna tvar, fosforna kiselina, 5-15% neionska površinsko aktivna tvar; dodaci; 0,3% ( 0,3%g/100g ),glutaraldehid, miris, kao Sanitar ili jednakovrijedno</t>
  </si>
  <si>
    <t>750 ml, na bazi voska, sastav: 0.2-5% neionskih površinskih aktivnih tvari, 0.2-5% fosfata, 0.2-5% sapuna, kao Pronto LegnoPulito ili jednakovrijedan</t>
  </si>
  <si>
    <t>1000 ml, &lt; 5% anionskih površinskih slojeva, neionskih površinskih slojeva, pH neutralan, kao Ajax Floral Fiesta red flower ili jednakovrijedan</t>
  </si>
  <si>
    <t>450 ml, tekuće, kremasto, abrazivno sredstvo za čišćenje slavina, keramičkih pločica, umivaonika, kao Arf creme proffesional ili jednakovrijedan</t>
  </si>
  <si>
    <t>1000 ml, s octom, kao Frosh za kamenac ili jednakovrijedan</t>
  </si>
  <si>
    <t>750 ml, sadrži: 2-aminoetanol, &lt;5% neionske površinski aktivne tvari; fosfati, mirisi (Limonene), boje,  2-aminoetanol, kao Dax universal ili jednakovrijedan</t>
  </si>
  <si>
    <t>750 ml, sprej za uklanjanje kamenca i hrđe, savršen za korištenje u kuhinji i kupaonici, Cilit Bang kamenac ili jednakovrijedan</t>
  </si>
  <si>
    <t>750 ml, dezinficijens: natrijev hipoklorit 4,5 g/100 g, &lt;5% izbjeljivača na bazi klora (natrijev hipoklorit), neionske površinski aktivne tvari, sapun, miris, Domestos ili jednakovrijedan</t>
  </si>
  <si>
    <t>100% poliesterska mikro-vlakna, kao Vileda Super Močo ili jednakovrijedan</t>
  </si>
  <si>
    <t>750 ml, antistatičko sredstvo s raspršivačem za kristalnu čistoću staklenih površina, sastava &gt;90% biorazgradljivih supstanci, Ajax crystal clean ili jednakovrijedan</t>
  </si>
  <si>
    <t>83% celulozna vlakna, 16% poliesterska vlakna, 1% poliamidna vlakna, kao Vileda Super Močo ili jednakovrijedan</t>
  </si>
  <si>
    <t>750 ml, &lt;5% anionske površinski aktivne tvari,neionske površinski aktivne tvari,Dezinficijens,miris, kao Duck Power ili jednakovrijedan</t>
  </si>
  <si>
    <t>750 ml, uklanja prljavštinu s pločica, mramora, granita i drugih osjetljivih površina uz svjež miris, sastojci: &lt;5 neolnskih površinski aktivnih tvari, sapun, kao Pronto 5u1 ili jednakovrijedan</t>
  </si>
  <si>
    <t>plastična lopatica</t>
  </si>
  <si>
    <t>bijela pamučna, idealna za sve vrste glatkih podova, vrlo snažno upija, vrlo mekana i podatna, za laštenje, pakiranje po 3 komada, kao Vileda Talent ili jednakovrijedan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</si>
</sst>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5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2" fontId="6" fillId="0" borderId="1" xfId="0" applyNumberFormat="1" applyFont="1" applyFill="1" applyBorder="1"/>
    <xf numFmtId="0" fontId="6" fillId="0" borderId="1" xfId="0" applyFont="1" applyFill="1" applyBorder="1" applyAlignment="1">
      <alignment horizontal="lef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5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="95" zoomScaleNormal="100" zoomScaleSheetLayoutView="95" workbookViewId="0">
      <selection activeCell="F53" sqref="F53"/>
    </sheetView>
  </sheetViews>
  <sheetFormatPr defaultRowHeight="15" x14ac:dyDescent="0.25"/>
  <cols>
    <col min="1" max="1" width="5.85546875" style="6" customWidth="1"/>
    <col min="2" max="2" width="19" style="6" customWidth="1"/>
    <col min="3" max="3" width="10.5703125" style="6" customWidth="1"/>
    <col min="4" max="4" width="15.28515625" style="6" customWidth="1"/>
    <col min="5" max="5" width="23.85546875" style="6" customWidth="1"/>
    <col min="6" max="6" width="20.42578125" style="6" customWidth="1"/>
    <col min="7" max="7" width="17.42578125" style="6" customWidth="1"/>
    <col min="8" max="8" width="20.42578125" style="6" customWidth="1"/>
    <col min="9" max="16384" width="9.140625" style="6"/>
  </cols>
  <sheetData>
    <row r="1" spans="1:8" ht="20.25" x14ac:dyDescent="0.25">
      <c r="A1" s="1" t="s">
        <v>0</v>
      </c>
      <c r="B1" s="2"/>
      <c r="C1" s="3"/>
      <c r="D1" s="4"/>
      <c r="E1" s="4"/>
      <c r="F1" s="5"/>
      <c r="G1" s="5"/>
      <c r="H1" s="5"/>
    </row>
    <row r="2" spans="1:8" ht="20.25" x14ac:dyDescent="0.25">
      <c r="A2" s="1"/>
      <c r="B2" s="2"/>
      <c r="C2" s="3"/>
      <c r="D2" s="4"/>
      <c r="E2" s="4"/>
      <c r="F2" s="5"/>
      <c r="G2" s="5"/>
      <c r="H2" s="5"/>
    </row>
    <row r="3" spans="1:8" x14ac:dyDescent="0.25">
      <c r="A3" s="7"/>
      <c r="B3" s="2"/>
      <c r="C3" s="3"/>
      <c r="D3" s="4"/>
      <c r="E3" s="4"/>
      <c r="F3" s="5"/>
      <c r="G3" s="5"/>
      <c r="H3" s="5"/>
    </row>
    <row r="4" spans="1:8" ht="15.75" x14ac:dyDescent="0.25">
      <c r="A4" s="8" t="s">
        <v>69</v>
      </c>
      <c r="B4" s="8"/>
      <c r="C4" s="3"/>
      <c r="D4" s="4"/>
      <c r="E4" s="4"/>
      <c r="F4" s="5"/>
      <c r="G4" s="5"/>
      <c r="H4" s="5"/>
    </row>
    <row r="5" spans="1:8" x14ac:dyDescent="0.25">
      <c r="A5" s="7"/>
      <c r="B5" s="2"/>
      <c r="C5" s="3"/>
      <c r="D5" s="4"/>
      <c r="E5" s="4"/>
      <c r="F5" s="5"/>
      <c r="G5" s="5"/>
      <c r="H5" s="5"/>
    </row>
    <row r="6" spans="1:8" ht="16.5" x14ac:dyDescent="0.25">
      <c r="A6" s="9"/>
      <c r="B6" s="2"/>
      <c r="C6" s="3"/>
      <c r="D6" s="4"/>
      <c r="E6" s="4"/>
      <c r="F6" s="5"/>
      <c r="G6" s="5"/>
      <c r="H6" s="5"/>
    </row>
    <row r="7" spans="1:8" ht="16.5" x14ac:dyDescent="0.25">
      <c r="A7" s="10"/>
      <c r="B7" s="4"/>
      <c r="C7" s="3"/>
      <c r="D7" s="4"/>
      <c r="E7" s="4"/>
      <c r="F7" s="5"/>
      <c r="G7" s="5"/>
      <c r="H7" s="5"/>
    </row>
    <row r="8" spans="1:8" ht="60" x14ac:dyDescent="0.25">
      <c r="A8" s="21" t="s">
        <v>61</v>
      </c>
      <c r="B8" s="21" t="s">
        <v>62</v>
      </c>
      <c r="C8" s="21" t="s">
        <v>63</v>
      </c>
      <c r="D8" s="21" t="s">
        <v>64</v>
      </c>
      <c r="E8" s="21" t="s">
        <v>65</v>
      </c>
      <c r="F8" s="21" t="s">
        <v>66</v>
      </c>
      <c r="G8" s="21" t="s">
        <v>67</v>
      </c>
      <c r="H8" s="21" t="s">
        <v>68</v>
      </c>
    </row>
    <row r="9" spans="1:8" x14ac:dyDescent="0.25">
      <c r="A9" s="12">
        <v>1</v>
      </c>
      <c r="B9" s="12">
        <v>2</v>
      </c>
      <c r="C9" s="12">
        <v>3</v>
      </c>
      <c r="D9" s="12">
        <v>4</v>
      </c>
      <c r="E9" s="12"/>
      <c r="F9" s="12">
        <v>5</v>
      </c>
      <c r="G9" s="12" t="s">
        <v>1</v>
      </c>
      <c r="H9" s="12">
        <v>7</v>
      </c>
    </row>
    <row r="10" spans="1:8" ht="28.5" customHeight="1" x14ac:dyDescent="0.25">
      <c r="A10" s="11">
        <v>1</v>
      </c>
      <c r="B10" s="22" t="s">
        <v>2</v>
      </c>
      <c r="C10" s="12" t="s">
        <v>3</v>
      </c>
      <c r="D10" s="22">
        <v>121</v>
      </c>
      <c r="E10" s="22" t="s">
        <v>4</v>
      </c>
      <c r="F10" s="13"/>
      <c r="G10" s="13">
        <f>D10*F10</f>
        <v>0</v>
      </c>
      <c r="H10" s="14"/>
    </row>
    <row r="11" spans="1:8" ht="28.5" x14ac:dyDescent="0.25">
      <c r="A11" s="11">
        <v>2</v>
      </c>
      <c r="B11" s="22" t="s">
        <v>5</v>
      </c>
      <c r="C11" s="12" t="s">
        <v>3</v>
      </c>
      <c r="D11" s="22">
        <v>110</v>
      </c>
      <c r="E11" s="22" t="s">
        <v>6</v>
      </c>
      <c r="F11" s="13"/>
      <c r="G11" s="13">
        <f t="shared" ref="G11:G43" si="0">D11*F11</f>
        <v>0</v>
      </c>
      <c r="H11" s="14"/>
    </row>
    <row r="12" spans="1:8" ht="42.75" x14ac:dyDescent="0.25">
      <c r="A12" s="11">
        <v>3</v>
      </c>
      <c r="B12" s="22" t="s">
        <v>7</v>
      </c>
      <c r="C12" s="12" t="s">
        <v>8</v>
      </c>
      <c r="D12" s="22">
        <v>4</v>
      </c>
      <c r="E12" s="22" t="s">
        <v>9</v>
      </c>
      <c r="F12" s="13"/>
      <c r="G12" s="13">
        <f t="shared" si="0"/>
        <v>0</v>
      </c>
      <c r="H12" s="14"/>
    </row>
    <row r="13" spans="1:8" ht="42.75" x14ac:dyDescent="0.25">
      <c r="A13" s="11">
        <v>4</v>
      </c>
      <c r="B13" s="22" t="s">
        <v>10</v>
      </c>
      <c r="C13" s="12" t="s">
        <v>8</v>
      </c>
      <c r="D13" s="22">
        <v>4</v>
      </c>
      <c r="E13" s="22" t="s">
        <v>11</v>
      </c>
      <c r="F13" s="13"/>
      <c r="G13" s="13">
        <f t="shared" si="0"/>
        <v>0</v>
      </c>
      <c r="H13" s="14"/>
    </row>
    <row r="14" spans="1:8" ht="106.5" customHeight="1" x14ac:dyDescent="0.25">
      <c r="A14" s="11">
        <v>5</v>
      </c>
      <c r="B14" s="23" t="s">
        <v>12</v>
      </c>
      <c r="C14" s="12" t="s">
        <v>8</v>
      </c>
      <c r="D14" s="22">
        <v>66</v>
      </c>
      <c r="E14" s="22" t="s">
        <v>72</v>
      </c>
      <c r="F14" s="13"/>
      <c r="G14" s="13">
        <f t="shared" si="0"/>
        <v>0</v>
      </c>
      <c r="H14" s="14"/>
    </row>
    <row r="15" spans="1:8" ht="261" customHeight="1" x14ac:dyDescent="0.25">
      <c r="A15" s="11">
        <v>6</v>
      </c>
      <c r="B15" s="22" t="s">
        <v>13</v>
      </c>
      <c r="C15" s="12" t="s">
        <v>8</v>
      </c>
      <c r="D15" s="22">
        <v>11</v>
      </c>
      <c r="E15" s="22" t="s">
        <v>71</v>
      </c>
      <c r="F15" s="13"/>
      <c r="G15" s="13">
        <f t="shared" si="0"/>
        <v>0</v>
      </c>
      <c r="H15" s="14"/>
    </row>
    <row r="16" spans="1:8" ht="106.5" customHeight="1" x14ac:dyDescent="0.25">
      <c r="A16" s="11">
        <v>7</v>
      </c>
      <c r="B16" s="22" t="s">
        <v>14</v>
      </c>
      <c r="C16" s="12" t="s">
        <v>8</v>
      </c>
      <c r="D16" s="22">
        <v>110</v>
      </c>
      <c r="E16" s="22" t="s">
        <v>73</v>
      </c>
      <c r="F16" s="13"/>
      <c r="G16" s="13">
        <f t="shared" si="0"/>
        <v>0</v>
      </c>
      <c r="H16" s="14"/>
    </row>
    <row r="17" spans="1:8" ht="85.5" x14ac:dyDescent="0.25">
      <c r="A17" s="11">
        <v>8</v>
      </c>
      <c r="B17" s="22" t="s">
        <v>15</v>
      </c>
      <c r="C17" s="12" t="s">
        <v>3</v>
      </c>
      <c r="D17" s="22">
        <v>22</v>
      </c>
      <c r="E17" s="22" t="s">
        <v>16</v>
      </c>
      <c r="F17" s="13"/>
      <c r="G17" s="13">
        <f t="shared" si="0"/>
        <v>0</v>
      </c>
      <c r="H17" s="14"/>
    </row>
    <row r="18" spans="1:8" x14ac:dyDescent="0.25">
      <c r="A18" s="11">
        <v>9</v>
      </c>
      <c r="B18" s="22" t="s">
        <v>17</v>
      </c>
      <c r="C18" s="12" t="s">
        <v>3</v>
      </c>
      <c r="D18" s="22">
        <v>253</v>
      </c>
      <c r="E18" s="22" t="s">
        <v>18</v>
      </c>
      <c r="F18" s="13"/>
      <c r="G18" s="13">
        <f t="shared" si="0"/>
        <v>0</v>
      </c>
      <c r="H18" s="14"/>
    </row>
    <row r="19" spans="1:8" ht="42.75" x14ac:dyDescent="0.25">
      <c r="A19" s="11">
        <v>10</v>
      </c>
      <c r="B19" s="22" t="s">
        <v>19</v>
      </c>
      <c r="C19" s="12" t="s">
        <v>8</v>
      </c>
      <c r="D19" s="22">
        <v>110</v>
      </c>
      <c r="E19" s="22" t="s">
        <v>20</v>
      </c>
      <c r="F19" s="13"/>
      <c r="G19" s="13">
        <f t="shared" si="0"/>
        <v>0</v>
      </c>
      <c r="H19" s="14"/>
    </row>
    <row r="20" spans="1:8" ht="71.25" x14ac:dyDescent="0.25">
      <c r="A20" s="11">
        <v>11</v>
      </c>
      <c r="B20" s="22" t="s">
        <v>21</v>
      </c>
      <c r="C20" s="12" t="s">
        <v>22</v>
      </c>
      <c r="D20" s="22">
        <v>44</v>
      </c>
      <c r="E20" s="22" t="s">
        <v>23</v>
      </c>
      <c r="F20" s="13"/>
      <c r="G20" s="13">
        <f t="shared" si="0"/>
        <v>0</v>
      </c>
      <c r="H20" s="14"/>
    </row>
    <row r="21" spans="1:8" ht="91.5" customHeight="1" x14ac:dyDescent="0.25">
      <c r="A21" s="11">
        <v>12</v>
      </c>
      <c r="B21" s="22" t="s">
        <v>24</v>
      </c>
      <c r="C21" s="12" t="s">
        <v>25</v>
      </c>
      <c r="D21" s="22">
        <v>3</v>
      </c>
      <c r="E21" s="22" t="s">
        <v>26</v>
      </c>
      <c r="F21" s="13"/>
      <c r="G21" s="13">
        <f t="shared" si="0"/>
        <v>0</v>
      </c>
      <c r="H21" s="14"/>
    </row>
    <row r="22" spans="1:8" ht="33.75" customHeight="1" x14ac:dyDescent="0.25">
      <c r="A22" s="11">
        <v>13</v>
      </c>
      <c r="B22" s="22" t="s">
        <v>27</v>
      </c>
      <c r="C22" s="12" t="s">
        <v>8</v>
      </c>
      <c r="D22" s="22">
        <v>44</v>
      </c>
      <c r="E22" s="22" t="s">
        <v>28</v>
      </c>
      <c r="F22" s="13"/>
      <c r="G22" s="13">
        <f t="shared" si="0"/>
        <v>0</v>
      </c>
      <c r="H22" s="14"/>
    </row>
    <row r="23" spans="1:8" ht="102.75" customHeight="1" x14ac:dyDescent="0.25">
      <c r="A23" s="11">
        <v>14</v>
      </c>
      <c r="B23" s="22" t="s">
        <v>29</v>
      </c>
      <c r="C23" s="12" t="s">
        <v>8</v>
      </c>
      <c r="D23" s="22">
        <v>11</v>
      </c>
      <c r="E23" s="22" t="s">
        <v>74</v>
      </c>
      <c r="F23" s="13"/>
      <c r="G23" s="13">
        <f t="shared" si="0"/>
        <v>0</v>
      </c>
      <c r="H23" s="14"/>
    </row>
    <row r="24" spans="1:8" ht="42.75" x14ac:dyDescent="0.25">
      <c r="A24" s="11">
        <v>15</v>
      </c>
      <c r="B24" s="22" t="s">
        <v>30</v>
      </c>
      <c r="C24" s="12" t="s">
        <v>8</v>
      </c>
      <c r="D24" s="22">
        <v>22</v>
      </c>
      <c r="E24" s="22" t="s">
        <v>75</v>
      </c>
      <c r="F24" s="13"/>
      <c r="G24" s="13">
        <f t="shared" si="0"/>
        <v>0</v>
      </c>
      <c r="H24" s="14"/>
    </row>
    <row r="25" spans="1:8" ht="114" x14ac:dyDescent="0.25">
      <c r="A25" s="11">
        <v>16</v>
      </c>
      <c r="B25" s="22" t="s">
        <v>31</v>
      </c>
      <c r="C25" s="12" t="s">
        <v>8</v>
      </c>
      <c r="D25" s="22">
        <v>33</v>
      </c>
      <c r="E25" s="22" t="s">
        <v>76</v>
      </c>
      <c r="F25" s="13"/>
      <c r="G25" s="13">
        <f t="shared" si="0"/>
        <v>0</v>
      </c>
      <c r="H25" s="14"/>
    </row>
    <row r="26" spans="1:8" ht="99.75" x14ac:dyDescent="0.25">
      <c r="A26" s="11">
        <v>17</v>
      </c>
      <c r="B26" s="22" t="s">
        <v>32</v>
      </c>
      <c r="C26" s="12" t="s">
        <v>8</v>
      </c>
      <c r="D26" s="22">
        <v>22</v>
      </c>
      <c r="E26" s="22" t="s">
        <v>77</v>
      </c>
      <c r="F26" s="13"/>
      <c r="G26" s="13">
        <f t="shared" si="0"/>
        <v>0</v>
      </c>
      <c r="H26" s="14"/>
    </row>
    <row r="27" spans="1:8" ht="132.75" customHeight="1" x14ac:dyDescent="0.25">
      <c r="A27" s="11">
        <v>18</v>
      </c>
      <c r="B27" s="22" t="s">
        <v>33</v>
      </c>
      <c r="C27" s="12" t="s">
        <v>8</v>
      </c>
      <c r="D27" s="22">
        <v>33</v>
      </c>
      <c r="E27" s="22" t="s">
        <v>78</v>
      </c>
      <c r="F27" s="13"/>
      <c r="G27" s="13">
        <f t="shared" si="0"/>
        <v>0</v>
      </c>
      <c r="H27" s="14"/>
    </row>
    <row r="28" spans="1:8" ht="30" customHeight="1" x14ac:dyDescent="0.25">
      <c r="A28" s="11">
        <v>19</v>
      </c>
      <c r="B28" s="22" t="s">
        <v>34</v>
      </c>
      <c r="C28" s="12" t="s">
        <v>3</v>
      </c>
      <c r="D28" s="22">
        <v>1220</v>
      </c>
      <c r="E28" s="22" t="s">
        <v>35</v>
      </c>
      <c r="F28" s="13"/>
      <c r="G28" s="13">
        <f t="shared" si="0"/>
        <v>0</v>
      </c>
      <c r="H28" s="14"/>
    </row>
    <row r="29" spans="1:8" ht="64.5" customHeight="1" x14ac:dyDescent="0.25">
      <c r="A29" s="11">
        <v>20</v>
      </c>
      <c r="B29" s="22" t="s">
        <v>36</v>
      </c>
      <c r="C29" s="12" t="s">
        <v>8</v>
      </c>
      <c r="D29" s="22">
        <v>55</v>
      </c>
      <c r="E29" s="22" t="s">
        <v>79</v>
      </c>
      <c r="F29" s="13"/>
      <c r="G29" s="13">
        <f t="shared" si="0"/>
        <v>0</v>
      </c>
      <c r="H29" s="14"/>
    </row>
    <row r="30" spans="1:8" ht="28.5" x14ac:dyDescent="0.25">
      <c r="A30" s="11">
        <v>21</v>
      </c>
      <c r="B30" s="22" t="s">
        <v>37</v>
      </c>
      <c r="C30" s="12" t="s">
        <v>8</v>
      </c>
      <c r="D30" s="22">
        <v>4</v>
      </c>
      <c r="E30" s="22" t="s">
        <v>38</v>
      </c>
      <c r="F30" s="13"/>
      <c r="G30" s="13">
        <f t="shared" si="0"/>
        <v>0</v>
      </c>
      <c r="H30" s="14"/>
    </row>
    <row r="31" spans="1:8" ht="123" customHeight="1" x14ac:dyDescent="0.25">
      <c r="A31" s="11">
        <v>22</v>
      </c>
      <c r="B31" s="22" t="s">
        <v>39</v>
      </c>
      <c r="C31" s="12" t="s">
        <v>8</v>
      </c>
      <c r="D31" s="22">
        <v>110</v>
      </c>
      <c r="E31" s="22" t="s">
        <v>80</v>
      </c>
      <c r="F31" s="13"/>
      <c r="G31" s="13">
        <f t="shared" si="0"/>
        <v>0</v>
      </c>
      <c r="H31" s="14"/>
    </row>
    <row r="32" spans="1:8" ht="90.75" customHeight="1" x14ac:dyDescent="0.25">
      <c r="A32" s="11">
        <v>23</v>
      </c>
      <c r="B32" s="24" t="s">
        <v>40</v>
      </c>
      <c r="C32" s="12" t="s">
        <v>8</v>
      </c>
      <c r="D32" s="22">
        <v>11</v>
      </c>
      <c r="E32" s="22" t="s">
        <v>81</v>
      </c>
      <c r="F32" s="13"/>
      <c r="G32" s="13">
        <f t="shared" si="0"/>
        <v>0</v>
      </c>
      <c r="H32" s="15"/>
    </row>
    <row r="33" spans="1:8" ht="99.75" x14ac:dyDescent="0.25">
      <c r="A33" s="11">
        <v>24</v>
      </c>
      <c r="B33" s="22" t="s">
        <v>41</v>
      </c>
      <c r="C33" s="12" t="s">
        <v>8</v>
      </c>
      <c r="D33" s="22">
        <v>154</v>
      </c>
      <c r="E33" s="22" t="s">
        <v>82</v>
      </c>
      <c r="F33" s="13"/>
      <c r="G33" s="13">
        <f t="shared" si="0"/>
        <v>0</v>
      </c>
      <c r="H33" s="14"/>
    </row>
    <row r="34" spans="1:8" ht="28.5" x14ac:dyDescent="0.25">
      <c r="A34" s="11">
        <v>25</v>
      </c>
      <c r="B34" s="22" t="s">
        <v>42</v>
      </c>
      <c r="C34" s="12" t="s">
        <v>8</v>
      </c>
      <c r="D34" s="22">
        <v>22</v>
      </c>
      <c r="E34" s="22" t="s">
        <v>43</v>
      </c>
      <c r="F34" s="13"/>
      <c r="G34" s="13">
        <f t="shared" si="0"/>
        <v>0</v>
      </c>
      <c r="H34" s="14"/>
    </row>
    <row r="35" spans="1:8" ht="132" customHeight="1" x14ac:dyDescent="0.25">
      <c r="A35" s="11">
        <v>26</v>
      </c>
      <c r="B35" s="22" t="s">
        <v>70</v>
      </c>
      <c r="C35" s="12" t="s">
        <v>8</v>
      </c>
      <c r="D35" s="22">
        <v>33</v>
      </c>
      <c r="E35" s="22" t="s">
        <v>83</v>
      </c>
      <c r="F35" s="13"/>
      <c r="G35" s="13">
        <f t="shared" si="0"/>
        <v>0</v>
      </c>
      <c r="H35" s="14"/>
    </row>
    <row r="36" spans="1:8" ht="28.5" x14ac:dyDescent="0.25">
      <c r="A36" s="11">
        <v>27</v>
      </c>
      <c r="B36" s="22" t="s">
        <v>44</v>
      </c>
      <c r="C36" s="12" t="s">
        <v>8</v>
      </c>
      <c r="D36" s="22">
        <v>165</v>
      </c>
      <c r="E36" s="22" t="s">
        <v>45</v>
      </c>
      <c r="F36" s="13"/>
      <c r="G36" s="13">
        <f t="shared" si="0"/>
        <v>0</v>
      </c>
      <c r="H36" s="14"/>
    </row>
    <row r="37" spans="1:8" ht="149.25" customHeight="1" x14ac:dyDescent="0.25">
      <c r="A37" s="11">
        <v>29</v>
      </c>
      <c r="B37" s="22" t="s">
        <v>46</v>
      </c>
      <c r="C37" s="12" t="s">
        <v>8</v>
      </c>
      <c r="D37" s="22">
        <v>4</v>
      </c>
      <c r="E37" s="22" t="s">
        <v>47</v>
      </c>
      <c r="F37" s="13"/>
      <c r="G37" s="13">
        <f t="shared" si="0"/>
        <v>0</v>
      </c>
      <c r="H37" s="14"/>
    </row>
    <row r="38" spans="1:8" ht="28.5" x14ac:dyDescent="0.25">
      <c r="A38" s="11">
        <v>30</v>
      </c>
      <c r="B38" s="22" t="s">
        <v>48</v>
      </c>
      <c r="C38" s="12" t="s">
        <v>8</v>
      </c>
      <c r="D38" s="22">
        <v>5</v>
      </c>
      <c r="E38" s="22" t="s">
        <v>49</v>
      </c>
      <c r="F38" s="13"/>
      <c r="G38" s="13">
        <f t="shared" si="0"/>
        <v>0</v>
      </c>
      <c r="H38" s="14"/>
    </row>
    <row r="39" spans="1:8" ht="28.5" x14ac:dyDescent="0.25">
      <c r="A39" s="11">
        <v>31</v>
      </c>
      <c r="B39" s="22" t="s">
        <v>50</v>
      </c>
      <c r="C39" s="12" t="s">
        <v>8</v>
      </c>
      <c r="D39" s="22">
        <v>4</v>
      </c>
      <c r="E39" s="22" t="s">
        <v>84</v>
      </c>
      <c r="F39" s="13"/>
      <c r="G39" s="13">
        <f t="shared" si="0"/>
        <v>0</v>
      </c>
      <c r="H39" s="14"/>
    </row>
    <row r="40" spans="1:8" ht="28.5" x14ac:dyDescent="0.25">
      <c r="A40" s="11">
        <v>32</v>
      </c>
      <c r="B40" s="22" t="s">
        <v>51</v>
      </c>
      <c r="C40" s="12" t="s">
        <v>8</v>
      </c>
      <c r="D40" s="22">
        <v>10</v>
      </c>
      <c r="E40" s="22" t="s">
        <v>52</v>
      </c>
      <c r="F40" s="13"/>
      <c r="G40" s="13">
        <f t="shared" si="0"/>
        <v>0</v>
      </c>
      <c r="H40" s="14"/>
    </row>
    <row r="41" spans="1:8" ht="122.25" customHeight="1" x14ac:dyDescent="0.25">
      <c r="A41" s="11">
        <v>33</v>
      </c>
      <c r="B41" s="22" t="s">
        <v>53</v>
      </c>
      <c r="C41" s="12" t="s">
        <v>3</v>
      </c>
      <c r="D41" s="22">
        <v>2</v>
      </c>
      <c r="E41" s="22" t="s">
        <v>85</v>
      </c>
      <c r="F41" s="13"/>
      <c r="G41" s="13">
        <f t="shared" si="0"/>
        <v>0</v>
      </c>
      <c r="H41" s="14"/>
    </row>
    <row r="42" spans="1:8" ht="67.5" customHeight="1" x14ac:dyDescent="0.25">
      <c r="A42" s="11">
        <v>34</v>
      </c>
      <c r="B42" s="22" t="s">
        <v>54</v>
      </c>
      <c r="C42" s="12" t="s">
        <v>8</v>
      </c>
      <c r="D42" s="22">
        <v>2</v>
      </c>
      <c r="E42" s="22" t="s">
        <v>55</v>
      </c>
      <c r="F42" s="13"/>
      <c r="G42" s="13">
        <f t="shared" si="0"/>
        <v>0</v>
      </c>
      <c r="H42" s="14"/>
    </row>
    <row r="43" spans="1:8" ht="59.25" customHeight="1" x14ac:dyDescent="0.25">
      <c r="A43" s="11">
        <v>35</v>
      </c>
      <c r="B43" s="22" t="s">
        <v>56</v>
      </c>
      <c r="C43" s="12" t="s">
        <v>8</v>
      </c>
      <c r="D43" s="22">
        <v>8</v>
      </c>
      <c r="E43" s="22" t="s">
        <v>57</v>
      </c>
      <c r="F43" s="13"/>
      <c r="G43" s="13">
        <f t="shared" si="0"/>
        <v>0</v>
      </c>
      <c r="H43" s="14"/>
    </row>
    <row r="44" spans="1:8" x14ac:dyDescent="0.25">
      <c r="A44" s="25" t="s">
        <v>58</v>
      </c>
      <c r="B44" s="26"/>
      <c r="C44" s="26"/>
      <c r="D44" s="26"/>
      <c r="E44" s="26"/>
      <c r="F44" s="27"/>
      <c r="G44" s="16">
        <f>SUM(G10:G43)</f>
        <v>0</v>
      </c>
      <c r="H44" s="5"/>
    </row>
    <row r="45" spans="1:8" x14ac:dyDescent="0.25">
      <c r="A45" s="17" t="s">
        <v>59</v>
      </c>
      <c r="B45" s="18"/>
      <c r="C45" s="19"/>
      <c r="D45" s="19"/>
      <c r="E45" s="19"/>
      <c r="F45" s="20"/>
      <c r="G45" s="16">
        <f>G44*0.25</f>
        <v>0</v>
      </c>
      <c r="H45" s="5"/>
    </row>
    <row r="46" spans="1:8" x14ac:dyDescent="0.25">
      <c r="A46" s="28" t="s">
        <v>60</v>
      </c>
      <c r="B46" s="28"/>
      <c r="C46" s="28"/>
      <c r="D46" s="28"/>
      <c r="E46" s="28"/>
      <c r="F46" s="28"/>
      <c r="G46" s="16">
        <f>SUM(G44+G45)</f>
        <v>0</v>
      </c>
      <c r="H46" s="5"/>
    </row>
  </sheetData>
  <mergeCells count="2">
    <mergeCell ref="A44:F44"/>
    <mergeCell ref="A46:F46"/>
  </mergeCells>
  <pageMargins left="0.7" right="0.7" top="0.75" bottom="0.75" header="0.3" footer="0.3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2018-12-11T07:11:54Z</cp:lastPrinted>
  <dcterms:created xsi:type="dcterms:W3CDTF">2018-12-10T12:22:36Z</dcterms:created>
  <dcterms:modified xsi:type="dcterms:W3CDTF">2018-12-14T10:29:52Z</dcterms:modified>
</cp:coreProperties>
</file>